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_Daten_Citrix\Löwenstark\Löwenstark Restbestellung 2023\"/>
    </mc:Choice>
  </mc:AlternateContent>
  <bookViews>
    <workbookView xWindow="0" yWindow="0" windowWidth="21645" windowHeight="10590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7" i="1" l="1"/>
  <c r="F36" i="1"/>
  <c r="F35" i="1"/>
  <c r="F21" i="1" l="1"/>
  <c r="F34" i="1" l="1"/>
  <c r="F33" i="1"/>
  <c r="F32" i="1"/>
  <c r="F31" i="1"/>
  <c r="F30" i="1"/>
  <c r="F29" i="1"/>
  <c r="F28" i="1"/>
  <c r="F27" i="1" l="1"/>
  <c r="F26" i="1"/>
  <c r="F25" i="1"/>
  <c r="F24" i="1"/>
  <c r="F23" i="1"/>
  <c r="F17" i="1" l="1"/>
  <c r="F19" i="1"/>
  <c r="F18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F2" i="1"/>
  <c r="F22" i="1"/>
  <c r="F38" i="1" l="1"/>
</calcChain>
</file>

<file path=xl/sharedStrings.xml><?xml version="1.0" encoding="utf-8"?>
<sst xmlns="http://schemas.openxmlformats.org/spreadsheetml/2006/main" count="100" uniqueCount="75">
  <si>
    <t>Verlag</t>
  </si>
  <si>
    <t>Bestellnummer</t>
  </si>
  <si>
    <t xml:space="preserve">Anzahl </t>
  </si>
  <si>
    <t>Gesamtpreis</t>
  </si>
  <si>
    <t>Einzelpreis</t>
  </si>
  <si>
    <t xml:space="preserve">Name </t>
  </si>
  <si>
    <t>Dig. Unterrichtsassistent</t>
  </si>
  <si>
    <t>Klett</t>
  </si>
  <si>
    <t>ECN00009UAA99</t>
  </si>
  <si>
    <t xml:space="preserve">Poster Anlauttabelle </t>
  </si>
  <si>
    <t xml:space="preserve">978-3-12-270987-7 </t>
  </si>
  <si>
    <t>PhonoFit Silbenzahl</t>
  </si>
  <si>
    <t>LingoPlay</t>
  </si>
  <si>
    <t xml:space="preserve">Förderspiele Zebra 1 </t>
  </si>
  <si>
    <t>978-3-12-270606-7</t>
  </si>
  <si>
    <t>Klammerkarten: Finden den Laut!</t>
  </si>
  <si>
    <t>978-3-86998-536-7</t>
  </si>
  <si>
    <t>Lernbiene</t>
  </si>
  <si>
    <t>Ich kann Sätze lesen - 90 Bildkarten</t>
  </si>
  <si>
    <t>Sternchen Verlag</t>
  </si>
  <si>
    <t>978-3-939293-96-5</t>
  </si>
  <si>
    <t xml:space="preserve">Buchstaben zum Fühlen </t>
  </si>
  <si>
    <t>Betzold</t>
  </si>
  <si>
    <t>761823IN</t>
  </si>
  <si>
    <t>Bildkarten Anlaute erkennen</t>
  </si>
  <si>
    <t>Verlag an der Ruhr</t>
  </si>
  <si>
    <t>978-3-834638717</t>
  </si>
  <si>
    <t>Anlaut Domino</t>
  </si>
  <si>
    <t>Backwinkel</t>
  </si>
  <si>
    <t>Silbenkönig Quizzerkarten</t>
  </si>
  <si>
    <t>761034IN</t>
  </si>
  <si>
    <t>762352IN</t>
  </si>
  <si>
    <t xml:space="preserve">Becher Quizzer (3er Set) </t>
  </si>
  <si>
    <t>DJ0399</t>
  </si>
  <si>
    <t>Persenverlag</t>
  </si>
  <si>
    <t>Lingoplay</t>
  </si>
  <si>
    <t>N wie Nashorn Anlaute Spiel</t>
  </si>
  <si>
    <t>Z wie Zebra Anlaute Spiel</t>
  </si>
  <si>
    <t>L wie Löwe Anlaute Spiel</t>
  </si>
  <si>
    <t>Silbensuche Spiel</t>
  </si>
  <si>
    <t xml:space="preserve">Finde den Silbenrhythmus </t>
  </si>
  <si>
    <t>Bildkarten Reime</t>
  </si>
  <si>
    <t>Bildkarten Silben</t>
  </si>
  <si>
    <t>Bildkarten Essen und Trinken</t>
  </si>
  <si>
    <t>9783-3834643797</t>
  </si>
  <si>
    <t>Logico Rahmen Piccolo</t>
  </si>
  <si>
    <t>Finken</t>
  </si>
  <si>
    <t>Finken Logico Förderbox 1</t>
  </si>
  <si>
    <t>Finken Logico Übungsbox 1</t>
  </si>
  <si>
    <t>Finken-Trainer Kopfrechnen Klasse 1</t>
  </si>
  <si>
    <t>Rechenrahmen 20er</t>
  </si>
  <si>
    <t>84891IN</t>
  </si>
  <si>
    <t>Schaumstoffwürfel 6er</t>
  </si>
  <si>
    <t>1693IN</t>
  </si>
  <si>
    <t>Schüttelbox klein (25er Pack)</t>
  </si>
  <si>
    <t>86210IN</t>
  </si>
  <si>
    <t xml:space="preserve">Wendeplättchen klein </t>
  </si>
  <si>
    <t>1669IN</t>
  </si>
  <si>
    <t>Wendeplättchen magnetisch</t>
  </si>
  <si>
    <t>86234IN</t>
  </si>
  <si>
    <t>Zahlenstrahl 20er groß</t>
  </si>
  <si>
    <t>7783IN</t>
  </si>
  <si>
    <t>Ziffernwürfel 0-9 (in 2 verschiedenen Farben bestellen)</t>
  </si>
  <si>
    <t>1663IN</t>
  </si>
  <si>
    <t>Teamspiel Strippenzieher</t>
  </si>
  <si>
    <t>waelderspielzeug</t>
  </si>
  <si>
    <t>Blindenstab, faltbar</t>
  </si>
  <si>
    <t>Shop Apotheke</t>
  </si>
  <si>
    <t>‎5901571418919</t>
  </si>
  <si>
    <t>Set Anlauttraining, Piccolo</t>
  </si>
  <si>
    <t>Set Lesen nach Silben, Piccolo</t>
  </si>
  <si>
    <t>Schüttelbox groß</t>
  </si>
  <si>
    <t>87155IN</t>
  </si>
  <si>
    <t>56627IN</t>
  </si>
  <si>
    <t>756003IN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</si>
</sst>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8" formatCode="#,##0.00\ &quot;€&quot;;[Red]\-#,##0.00\ &quot;€&quot;"/>
    <numFmt numFmtId="164" formatCode="#,##0.00\ &quot;€&quot;"/>
    <numFmt numFmtId="165" formatCode="#,##0.00\ _€"/>
    <numFmt numFmtId="166" formatCode="_-* #,##0.00\ [$€-407]_-;\-* #,##0.00\ [$€-407]_-;_-* &quot;-&quot;??\ [$€-407]_-;_-@_-"/>
  </numFmts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u/>
      <sz val="11"/>
      <color theme="10"/>
      <name val="Arial"/>
      <family val="2"/>
    </font>
    <font>
      <sz val="11"/>
      <color rgb="FFFF0000"/>
      <name val="Arial"/>
      <family val="2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2">
    <xf numFmtId="0" fontId="0" fillId="0" borderId="0" xfId="0"/>
    <xf numFmtId="0" fontId="2" fillId="0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3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8" fontId="3" fillId="0" borderId="1" xfId="0" applyNumberFormat="1" applyFont="1" applyBorder="1" applyAlignment="1">
      <alignment horizontal="left" vertical="center"/>
    </xf>
    <xf numFmtId="166" fontId="3" fillId="0" borderId="1" xfId="0" applyNumberFormat="1" applyFont="1" applyBorder="1" applyAlignment="1">
      <alignment horizontal="left" vertical="center"/>
    </xf>
    <xf numFmtId="0" fontId="4" fillId="0" borderId="0" xfId="1" applyFont="1" applyFill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/>
    </xf>
    <xf numFmtId="166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  <xf numFmtId="164" fontId="3" fillId="0" borderId="1" xfId="0" applyNumberFormat="1" applyFont="1" applyFill="1" applyBorder="1" applyAlignment="1">
      <alignment horizontal="left" vertical="center"/>
    </xf>
    <xf numFmtId="166" fontId="3" fillId="0" borderId="1" xfId="0" applyNumberFormat="1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165" fontId="3" fillId="0" borderId="1" xfId="0" applyNumberFormat="1" applyFont="1" applyFill="1" applyBorder="1" applyAlignment="1">
      <alignment horizontal="left" vertical="center"/>
    </xf>
    <xf numFmtId="166" fontId="3" fillId="0" borderId="4" xfId="0" applyNumberFormat="1" applyFont="1" applyFill="1" applyBorder="1" applyAlignment="1">
      <alignment horizontal="left" vertical="center"/>
    </xf>
    <xf numFmtId="8" fontId="5" fillId="0" borderId="3" xfId="0" applyNumberFormat="1" applyFont="1" applyBorder="1" applyAlignment="1">
      <alignment horizontal="left" vertical="center"/>
    </xf>
    <xf numFmtId="166" fontId="6" fillId="0" borderId="1" xfId="0" applyNumberFormat="1" applyFont="1" applyFill="1" applyBorder="1" applyAlignment="1">
      <alignment horizontal="left" vertical="center"/>
    </xf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tabSelected="1" topLeftCell="A7" zoomScale="108" workbookViewId="0">
      <selection activeCell="G28" sqref="G28"/>
    </sheetView>
  </sheetViews>
  <sheetFormatPr baseColWidth="10" defaultRowHeight="14.25" x14ac:dyDescent="0.25"/>
  <cols>
    <col min="1" max="1" width="41.28515625" style="4" customWidth="1"/>
    <col min="2" max="2" width="20.7109375" style="4" customWidth="1"/>
    <col min="3" max="3" width="25.85546875" style="4" customWidth="1"/>
    <col min="4" max="5" width="11.42578125" style="4"/>
    <col min="6" max="6" width="14.140625" style="4" customWidth="1"/>
    <col min="7" max="7" width="43.140625" style="4" customWidth="1"/>
    <col min="8" max="8" width="53.7109375" style="4" customWidth="1"/>
    <col min="9" max="16384" width="11.42578125" style="4"/>
  </cols>
  <sheetData>
    <row r="1" spans="1:8" x14ac:dyDescent="0.25">
      <c r="A1" s="2" t="s">
        <v>5</v>
      </c>
      <c r="B1" s="2" t="s">
        <v>0</v>
      </c>
      <c r="C1" s="2" t="s">
        <v>1</v>
      </c>
      <c r="D1" s="2" t="s">
        <v>4</v>
      </c>
      <c r="E1" s="2" t="s">
        <v>2</v>
      </c>
      <c r="F1" s="2" t="s">
        <v>3</v>
      </c>
      <c r="G1" s="3"/>
      <c r="H1" s="3"/>
    </row>
    <row r="2" spans="1:8" x14ac:dyDescent="0.25">
      <c r="A2" s="6" t="s">
        <v>41</v>
      </c>
      <c r="B2" s="6" t="s">
        <v>25</v>
      </c>
      <c r="C2" s="6" t="s">
        <v>73</v>
      </c>
      <c r="D2" s="7">
        <v>16.989999999999998</v>
      </c>
      <c r="E2" s="6">
        <v>6</v>
      </c>
      <c r="F2" s="8">
        <f t="shared" ref="F2:F34" si="0">D2*E2</f>
        <v>101.94</v>
      </c>
      <c r="G2" s="9"/>
    </row>
    <row r="3" spans="1:8" x14ac:dyDescent="0.25">
      <c r="A3" s="6" t="s">
        <v>11</v>
      </c>
      <c r="B3" s="6" t="s">
        <v>12</v>
      </c>
      <c r="C3" s="6">
        <v>115880</v>
      </c>
      <c r="D3" s="7">
        <v>16.11</v>
      </c>
      <c r="E3" s="6">
        <v>6</v>
      </c>
      <c r="F3" s="8">
        <f t="shared" si="0"/>
        <v>96.66</v>
      </c>
      <c r="G3" s="10"/>
    </row>
    <row r="4" spans="1:8" x14ac:dyDescent="0.25">
      <c r="A4" s="6" t="s">
        <v>13</v>
      </c>
      <c r="B4" s="6" t="s">
        <v>7</v>
      </c>
      <c r="C4" s="6" t="s">
        <v>14</v>
      </c>
      <c r="D4" s="7">
        <v>16.95</v>
      </c>
      <c r="E4" s="6">
        <v>6</v>
      </c>
      <c r="F4" s="8">
        <f t="shared" si="0"/>
        <v>101.69999999999999</v>
      </c>
      <c r="G4" s="10"/>
    </row>
    <row r="5" spans="1:8" x14ac:dyDescent="0.25">
      <c r="A5" s="6" t="s">
        <v>15</v>
      </c>
      <c r="B5" s="6" t="s">
        <v>17</v>
      </c>
      <c r="C5" s="6" t="s">
        <v>16</v>
      </c>
      <c r="D5" s="7">
        <v>14.7</v>
      </c>
      <c r="E5" s="6">
        <v>1</v>
      </c>
      <c r="F5" s="8">
        <f t="shared" si="0"/>
        <v>14.7</v>
      </c>
      <c r="G5" s="10"/>
    </row>
    <row r="6" spans="1:8" x14ac:dyDescent="0.25">
      <c r="A6" s="6" t="s">
        <v>18</v>
      </c>
      <c r="B6" s="6" t="s">
        <v>19</v>
      </c>
      <c r="C6" s="6" t="s">
        <v>20</v>
      </c>
      <c r="D6" s="7">
        <v>19.899999999999999</v>
      </c>
      <c r="E6" s="6">
        <v>6</v>
      </c>
      <c r="F6" s="8">
        <f t="shared" si="0"/>
        <v>119.39999999999999</v>
      </c>
      <c r="G6" s="10"/>
    </row>
    <row r="7" spans="1:8" x14ac:dyDescent="0.25">
      <c r="A7" s="6" t="s">
        <v>21</v>
      </c>
      <c r="B7" s="6" t="s">
        <v>22</v>
      </c>
      <c r="C7" s="6" t="s">
        <v>23</v>
      </c>
      <c r="D7" s="7">
        <v>29.95</v>
      </c>
      <c r="E7" s="6">
        <v>6</v>
      </c>
      <c r="F7" s="8">
        <f t="shared" si="0"/>
        <v>179.7</v>
      </c>
      <c r="G7" s="10"/>
    </row>
    <row r="8" spans="1:8" x14ac:dyDescent="0.25">
      <c r="A8" s="6" t="s">
        <v>24</v>
      </c>
      <c r="B8" s="6" t="s">
        <v>25</v>
      </c>
      <c r="C8" s="6" t="s">
        <v>26</v>
      </c>
      <c r="D8" s="7">
        <v>40.99</v>
      </c>
      <c r="E8" s="6">
        <v>6</v>
      </c>
      <c r="F8" s="8">
        <f t="shared" si="0"/>
        <v>245.94</v>
      </c>
      <c r="G8" s="10"/>
    </row>
    <row r="9" spans="1:8" x14ac:dyDescent="0.25">
      <c r="A9" s="6" t="s">
        <v>27</v>
      </c>
      <c r="B9" s="6" t="s">
        <v>28</v>
      </c>
      <c r="C9" s="6">
        <v>48103</v>
      </c>
      <c r="D9" s="7">
        <v>4.95</v>
      </c>
      <c r="E9" s="6">
        <v>6</v>
      </c>
      <c r="F9" s="8">
        <f t="shared" si="0"/>
        <v>29.700000000000003</v>
      </c>
      <c r="G9" s="10"/>
    </row>
    <row r="10" spans="1:8" x14ac:dyDescent="0.25">
      <c r="A10" s="6" t="s">
        <v>29</v>
      </c>
      <c r="B10" s="6" t="s">
        <v>22</v>
      </c>
      <c r="C10" s="6" t="s">
        <v>30</v>
      </c>
      <c r="D10" s="7">
        <v>11.4</v>
      </c>
      <c r="E10" s="6">
        <v>6</v>
      </c>
      <c r="F10" s="8">
        <f t="shared" si="0"/>
        <v>68.400000000000006</v>
      </c>
      <c r="G10" s="10"/>
    </row>
    <row r="11" spans="1:8" x14ac:dyDescent="0.25">
      <c r="A11" s="6" t="s">
        <v>32</v>
      </c>
      <c r="B11" s="6" t="s">
        <v>22</v>
      </c>
      <c r="C11" s="6" t="s">
        <v>31</v>
      </c>
      <c r="D11" s="7">
        <v>12.6</v>
      </c>
      <c r="E11" s="6">
        <v>6</v>
      </c>
      <c r="F11" s="8">
        <f t="shared" si="0"/>
        <v>75.599999999999994</v>
      </c>
    </row>
    <row r="12" spans="1:8" x14ac:dyDescent="0.25">
      <c r="A12" s="6" t="s">
        <v>38</v>
      </c>
      <c r="B12" s="6" t="s">
        <v>34</v>
      </c>
      <c r="C12" s="6" t="s">
        <v>33</v>
      </c>
      <c r="D12" s="7">
        <v>10.5</v>
      </c>
      <c r="E12" s="6">
        <v>6</v>
      </c>
      <c r="F12" s="8">
        <f t="shared" si="0"/>
        <v>63</v>
      </c>
    </row>
    <row r="13" spans="1:8" x14ac:dyDescent="0.25">
      <c r="A13" s="6" t="s">
        <v>37</v>
      </c>
      <c r="B13" s="6" t="s">
        <v>35</v>
      </c>
      <c r="C13" s="6">
        <v>5453</v>
      </c>
      <c r="D13" s="7">
        <v>11.9</v>
      </c>
      <c r="E13" s="6">
        <v>6</v>
      </c>
      <c r="F13" s="8">
        <f t="shared" si="0"/>
        <v>71.400000000000006</v>
      </c>
    </row>
    <row r="14" spans="1:8" x14ac:dyDescent="0.25">
      <c r="A14" s="6" t="s">
        <v>36</v>
      </c>
      <c r="B14" s="6" t="s">
        <v>35</v>
      </c>
      <c r="C14" s="6">
        <v>246527</v>
      </c>
      <c r="D14" s="7">
        <v>11.9</v>
      </c>
      <c r="E14" s="6">
        <v>6</v>
      </c>
      <c r="F14" s="8">
        <f t="shared" si="0"/>
        <v>71.400000000000006</v>
      </c>
    </row>
    <row r="15" spans="1:8" x14ac:dyDescent="0.25">
      <c r="A15" s="6" t="s">
        <v>39</v>
      </c>
      <c r="B15" s="6" t="s">
        <v>35</v>
      </c>
      <c r="C15" s="6">
        <v>5531</v>
      </c>
      <c r="D15" s="7">
        <v>11.9</v>
      </c>
      <c r="E15" s="6">
        <v>6</v>
      </c>
      <c r="F15" s="8">
        <f t="shared" si="0"/>
        <v>71.400000000000006</v>
      </c>
    </row>
    <row r="16" spans="1:8" x14ac:dyDescent="0.25">
      <c r="A16" s="6" t="s">
        <v>40</v>
      </c>
      <c r="B16" s="6" t="s">
        <v>35</v>
      </c>
      <c r="C16" s="6">
        <v>4508</v>
      </c>
      <c r="D16" s="7">
        <v>13.9</v>
      </c>
      <c r="E16" s="6">
        <v>6</v>
      </c>
      <c r="F16" s="8">
        <f t="shared" si="0"/>
        <v>83.4</v>
      </c>
    </row>
    <row r="17" spans="1:7" x14ac:dyDescent="0.25">
      <c r="A17" s="6" t="s">
        <v>9</v>
      </c>
      <c r="B17" s="6" t="s">
        <v>7</v>
      </c>
      <c r="C17" s="6" t="s">
        <v>10</v>
      </c>
      <c r="D17" s="7">
        <v>11.25</v>
      </c>
      <c r="E17" s="6">
        <v>6</v>
      </c>
      <c r="F17" s="8">
        <f>D17*E17</f>
        <v>67.5</v>
      </c>
      <c r="G17" s="9"/>
    </row>
    <row r="18" spans="1:7" x14ac:dyDescent="0.25">
      <c r="A18" s="6" t="s">
        <v>42</v>
      </c>
      <c r="B18" s="6" t="s">
        <v>25</v>
      </c>
      <c r="C18" s="6" t="s">
        <v>74</v>
      </c>
      <c r="D18" s="7">
        <v>16.989999999999998</v>
      </c>
      <c r="E18" s="6">
        <v>6</v>
      </c>
      <c r="F18" s="8">
        <f t="shared" si="0"/>
        <v>101.94</v>
      </c>
    </row>
    <row r="19" spans="1:7" x14ac:dyDescent="0.25">
      <c r="A19" s="6" t="s">
        <v>43</v>
      </c>
      <c r="B19" s="6" t="s">
        <v>25</v>
      </c>
      <c r="C19" s="6" t="s">
        <v>44</v>
      </c>
      <c r="D19" s="7">
        <v>16.989999999999998</v>
      </c>
      <c r="E19" s="6">
        <v>6</v>
      </c>
      <c r="F19" s="8">
        <f t="shared" si="0"/>
        <v>101.94</v>
      </c>
    </row>
    <row r="20" spans="1:7" x14ac:dyDescent="0.25">
      <c r="A20" s="11" t="s">
        <v>64</v>
      </c>
      <c r="B20" s="11" t="s">
        <v>65</v>
      </c>
      <c r="C20" s="11">
        <v>1697</v>
      </c>
      <c r="D20" s="11">
        <v>69.900000000000006</v>
      </c>
      <c r="E20" s="12">
        <v>1</v>
      </c>
      <c r="F20" s="13">
        <v>69.900000000000006</v>
      </c>
    </row>
    <row r="21" spans="1:7" x14ac:dyDescent="0.25">
      <c r="A21" s="11" t="s">
        <v>66</v>
      </c>
      <c r="B21" s="11" t="s">
        <v>67</v>
      </c>
      <c r="C21" s="11" t="s">
        <v>68</v>
      </c>
      <c r="D21" s="11">
        <v>19.989999999999998</v>
      </c>
      <c r="E21" s="11">
        <v>15</v>
      </c>
      <c r="F21" s="13">
        <f>D21*E21</f>
        <v>299.84999999999997</v>
      </c>
    </row>
    <row r="22" spans="1:7" x14ac:dyDescent="0.25">
      <c r="A22" s="5" t="s">
        <v>6</v>
      </c>
      <c r="B22" s="6" t="s">
        <v>7</v>
      </c>
      <c r="C22" s="6" t="s">
        <v>8</v>
      </c>
      <c r="D22" s="7">
        <v>44.95</v>
      </c>
      <c r="E22" s="6">
        <v>1</v>
      </c>
      <c r="F22" s="8">
        <f>D22*E22</f>
        <v>44.95</v>
      </c>
    </row>
    <row r="23" spans="1:7" x14ac:dyDescent="0.25">
      <c r="A23" s="14" t="s">
        <v>45</v>
      </c>
      <c r="B23" s="14" t="s">
        <v>46</v>
      </c>
      <c r="C23" s="14">
        <v>3401</v>
      </c>
      <c r="D23" s="15">
        <v>22</v>
      </c>
      <c r="E23" s="14">
        <v>10</v>
      </c>
      <c r="F23" s="16">
        <f t="shared" si="0"/>
        <v>220</v>
      </c>
    </row>
    <row r="24" spans="1:7" x14ac:dyDescent="0.25">
      <c r="A24" s="14" t="s">
        <v>45</v>
      </c>
      <c r="B24" s="14" t="s">
        <v>46</v>
      </c>
      <c r="C24" s="14">
        <v>3601</v>
      </c>
      <c r="D24" s="15">
        <v>26.5</v>
      </c>
      <c r="E24" s="14">
        <v>5</v>
      </c>
      <c r="F24" s="16">
        <f t="shared" si="0"/>
        <v>132.5</v>
      </c>
    </row>
    <row r="25" spans="1:7" x14ac:dyDescent="0.25">
      <c r="A25" s="14" t="s">
        <v>47</v>
      </c>
      <c r="B25" s="14" t="s">
        <v>46</v>
      </c>
      <c r="C25" s="14">
        <v>3321</v>
      </c>
      <c r="D25" s="15">
        <v>144</v>
      </c>
      <c r="E25" s="14">
        <v>1</v>
      </c>
      <c r="F25" s="16">
        <f t="shared" si="0"/>
        <v>144</v>
      </c>
    </row>
    <row r="26" spans="1:7" x14ac:dyDescent="0.25">
      <c r="A26" s="14" t="s">
        <v>48</v>
      </c>
      <c r="B26" s="14" t="s">
        <v>46</v>
      </c>
      <c r="C26" s="14">
        <v>3328</v>
      </c>
      <c r="D26" s="15">
        <v>114</v>
      </c>
      <c r="E26" s="14">
        <v>1</v>
      </c>
      <c r="F26" s="16">
        <f t="shared" si="0"/>
        <v>114</v>
      </c>
    </row>
    <row r="27" spans="1:7" x14ac:dyDescent="0.25">
      <c r="A27" s="14" t="s">
        <v>49</v>
      </c>
      <c r="B27" s="14" t="s">
        <v>46</v>
      </c>
      <c r="C27" s="14">
        <v>1694</v>
      </c>
      <c r="D27" s="15">
        <v>119</v>
      </c>
      <c r="E27" s="14">
        <v>1</v>
      </c>
      <c r="F27" s="21">
        <f t="shared" si="0"/>
        <v>119</v>
      </c>
    </row>
    <row r="28" spans="1:7" x14ac:dyDescent="0.25">
      <c r="A28" s="14" t="s">
        <v>50</v>
      </c>
      <c r="B28" s="14" t="s">
        <v>22</v>
      </c>
      <c r="C28" s="17" t="s">
        <v>51</v>
      </c>
      <c r="D28" s="15">
        <v>4.3</v>
      </c>
      <c r="E28" s="14">
        <v>25</v>
      </c>
      <c r="F28" s="16">
        <f t="shared" si="0"/>
        <v>107.5</v>
      </c>
    </row>
    <row r="29" spans="1:7" x14ac:dyDescent="0.25">
      <c r="A29" s="14" t="s">
        <v>52</v>
      </c>
      <c r="B29" s="14" t="s">
        <v>22</v>
      </c>
      <c r="C29" s="17" t="s">
        <v>53</v>
      </c>
      <c r="D29" s="15">
        <v>7.5</v>
      </c>
      <c r="E29" s="14">
        <v>6</v>
      </c>
      <c r="F29" s="16">
        <f t="shared" si="0"/>
        <v>45</v>
      </c>
    </row>
    <row r="30" spans="1:7" x14ac:dyDescent="0.25">
      <c r="A30" s="12" t="s">
        <v>54</v>
      </c>
      <c r="B30" s="14" t="s">
        <v>22</v>
      </c>
      <c r="C30" s="1" t="s">
        <v>55</v>
      </c>
      <c r="D30" s="15">
        <v>65.95</v>
      </c>
      <c r="E30" s="14">
        <v>1</v>
      </c>
      <c r="F30" s="16">
        <f t="shared" si="0"/>
        <v>65.95</v>
      </c>
    </row>
    <row r="31" spans="1:7" x14ac:dyDescent="0.25">
      <c r="A31" s="14" t="s">
        <v>56</v>
      </c>
      <c r="B31" s="14" t="s">
        <v>22</v>
      </c>
      <c r="C31" s="14" t="s">
        <v>57</v>
      </c>
      <c r="D31" s="15">
        <v>25.5</v>
      </c>
      <c r="E31" s="14">
        <v>1</v>
      </c>
      <c r="F31" s="16">
        <f t="shared" si="0"/>
        <v>25.5</v>
      </c>
    </row>
    <row r="32" spans="1:7" x14ac:dyDescent="0.25">
      <c r="A32" s="14" t="s">
        <v>58</v>
      </c>
      <c r="B32" s="14" t="s">
        <v>22</v>
      </c>
      <c r="C32" s="17" t="s">
        <v>59</v>
      </c>
      <c r="D32" s="15">
        <v>7.3</v>
      </c>
      <c r="E32" s="14">
        <v>2</v>
      </c>
      <c r="F32" s="16">
        <f t="shared" si="0"/>
        <v>14.6</v>
      </c>
    </row>
    <row r="33" spans="1:6" x14ac:dyDescent="0.25">
      <c r="A33" s="14" t="s">
        <v>60</v>
      </c>
      <c r="B33" s="14" t="s">
        <v>22</v>
      </c>
      <c r="C33" s="14" t="s">
        <v>61</v>
      </c>
      <c r="D33" s="15">
        <v>28.5</v>
      </c>
      <c r="E33" s="14">
        <v>1</v>
      </c>
      <c r="F33" s="16">
        <f t="shared" si="0"/>
        <v>28.5</v>
      </c>
    </row>
    <row r="34" spans="1:6" x14ac:dyDescent="0.25">
      <c r="A34" s="14" t="s">
        <v>62</v>
      </c>
      <c r="B34" s="14" t="s">
        <v>22</v>
      </c>
      <c r="C34" s="17" t="s">
        <v>63</v>
      </c>
      <c r="D34" s="15">
        <v>8.9499999999999993</v>
      </c>
      <c r="E34" s="14">
        <v>12</v>
      </c>
      <c r="F34" s="16">
        <f t="shared" si="0"/>
        <v>107.39999999999999</v>
      </c>
    </row>
    <row r="35" spans="1:6" x14ac:dyDescent="0.25">
      <c r="A35" s="14" t="s">
        <v>69</v>
      </c>
      <c r="B35" s="14" t="s">
        <v>46</v>
      </c>
      <c r="C35" s="14">
        <v>3371</v>
      </c>
      <c r="D35" s="18">
        <v>19.899999999999999</v>
      </c>
      <c r="E35" s="14">
        <v>1</v>
      </c>
      <c r="F35" s="16">
        <f>E35*D35</f>
        <v>19.899999999999999</v>
      </c>
    </row>
    <row r="36" spans="1:6" x14ac:dyDescent="0.25">
      <c r="A36" s="14" t="s">
        <v>70</v>
      </c>
      <c r="B36" s="14" t="s">
        <v>46</v>
      </c>
      <c r="C36" s="14">
        <v>3373</v>
      </c>
      <c r="D36" s="18">
        <v>19.899999999999999</v>
      </c>
      <c r="E36" s="14">
        <v>1</v>
      </c>
      <c r="F36" s="16">
        <f>E36*D36</f>
        <v>19.899999999999999</v>
      </c>
    </row>
    <row r="37" spans="1:6" ht="15" thickBot="1" x14ac:dyDescent="0.3">
      <c r="A37" s="14" t="s">
        <v>71</v>
      </c>
      <c r="B37" s="14" t="s">
        <v>22</v>
      </c>
      <c r="C37" s="17" t="s">
        <v>72</v>
      </c>
      <c r="D37" s="15">
        <v>21.95</v>
      </c>
      <c r="E37" s="14">
        <v>1</v>
      </c>
      <c r="F37" s="19">
        <f t="shared" ref="F37" si="1">D37*E37</f>
        <v>21.95</v>
      </c>
    </row>
    <row r="38" spans="1:6" ht="15" thickBot="1" x14ac:dyDescent="0.3">
      <c r="F38" s="20">
        <f>SUM(F2:F37)</f>
        <v>3266.1200000000003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Stadtschulamt Frankfurt am Main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Schley, Heike</dc:creator>
  <cp:lastModifiedBy>Adler, Stefanie</cp:lastModifiedBy>
  <dcterms:created xsi:type="dcterms:W3CDTF">2023-05-11T08:54:30Z</dcterms:created>
  <dcterms:modified xsi:type="dcterms:W3CDTF">2023-06-29T13:58:59Z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d1c7476-f302-47ca-97a0-972f32671471_Enabled">
    <vt:lpwstr>true</vt:lpwstr>
  </property>
  <property fmtid="{D5CDD505-2E9C-101B-9397-08002B2CF9AE}" pid="3" name="MSIP_Label_2d1c7476-f302-47ca-97a0-972f32671471_SetDate">
    <vt:lpwstr>2023-06-27T14:31:28Z</vt:lpwstr>
  </property>
  <property fmtid="{D5CDD505-2E9C-101B-9397-08002B2CF9AE}" pid="4" name="MSIP_Label_2d1c7476-f302-47ca-97a0-972f32671471_Method">
    <vt:lpwstr>Standard</vt:lpwstr>
  </property>
  <property fmtid="{D5CDD505-2E9C-101B-9397-08002B2CF9AE}" pid="5" name="MSIP_Label_2d1c7476-f302-47ca-97a0-972f32671471_Name">
    <vt:lpwstr>Internal</vt:lpwstr>
  </property>
  <property fmtid="{D5CDD505-2E9C-101B-9397-08002B2CF9AE}" pid="6" name="MSIP_Label_2d1c7476-f302-47ca-97a0-972f32671471_SiteId">
    <vt:lpwstr>72e15514-5be9-46a8-8b0b-af9b1b77b3b8</vt:lpwstr>
  </property>
  <property fmtid="{D5CDD505-2E9C-101B-9397-08002B2CF9AE}" pid="7" name="MSIP_Label_2d1c7476-f302-47ca-97a0-972f32671471_ActionId">
    <vt:lpwstr>6be485e5-e575-496e-a26e-74f3f3410454</vt:lpwstr>
  </property>
  <property fmtid="{D5CDD505-2E9C-101B-9397-08002B2CF9AE}" pid="8" name="MSIP_Label_2d1c7476-f302-47ca-97a0-972f32671471_ContentBits">
    <vt:lpwstr>0</vt:lpwstr>
  </property>
</Properties>
</file>